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1" l="1"/>
  <c r="D13" i="1"/>
  <c r="B13" i="1"/>
  <c r="C9" i="1"/>
  <c r="D9" i="1"/>
  <c r="B9" i="1"/>
  <c r="C5" i="1"/>
  <c r="D5" i="1"/>
  <c r="B5" i="1"/>
  <c r="C17" i="1"/>
  <c r="D17" i="1"/>
  <c r="B17" i="1"/>
  <c r="D3" i="1" l="1"/>
  <c r="D4" i="1"/>
  <c r="D6" i="1"/>
  <c r="D7" i="1"/>
  <c r="D8" i="1"/>
  <c r="D10" i="1"/>
  <c r="D11" i="1"/>
  <c r="D12" i="1"/>
  <c r="D14" i="1"/>
  <c r="D15" i="1"/>
  <c r="D16" i="1"/>
  <c r="D2" i="1"/>
</calcChain>
</file>

<file path=xl/sharedStrings.xml><?xml version="1.0" encoding="utf-8"?>
<sst xmlns="http://schemas.openxmlformats.org/spreadsheetml/2006/main" count="20" uniqueCount="12">
  <si>
    <t xml:space="preserve">Alcohol </t>
  </si>
  <si>
    <t xml:space="preserve">Starting Temp </t>
  </si>
  <si>
    <t xml:space="preserve">Coolest Temp. </t>
  </si>
  <si>
    <t xml:space="preserve">Temp Drop. </t>
  </si>
  <si>
    <t>Methanol</t>
  </si>
  <si>
    <t>Ethanol</t>
  </si>
  <si>
    <t>1-propanol</t>
  </si>
  <si>
    <t>2-propanol</t>
  </si>
  <si>
    <t>Average Methanol</t>
  </si>
  <si>
    <t>Average Ethanol</t>
  </si>
  <si>
    <t>Average Propanol</t>
  </si>
  <si>
    <t>Average Butanol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</si>
</sst>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0" fillId="2" borderId="0" xfId="0" applyFill="1"/>
    <xf numFmtId="0" fontId="1" fillId="3" borderId="3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0" fillId="3" borderId="0" xfId="0" applyFill="1"/>
    <xf numFmtId="0" fontId="1" fillId="4" borderId="3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 wrapText="1"/>
    </xf>
    <xf numFmtId="0" fontId="0" fillId="4" borderId="0" xfId="0" applyFill="1"/>
    <xf numFmtId="0" fontId="1" fillId="5" borderId="3" xfId="0" applyFont="1" applyFill="1" applyBorder="1" applyAlignment="1">
      <alignment vertical="center" wrapText="1"/>
    </xf>
    <xf numFmtId="0" fontId="1" fillId="5" borderId="4" xfId="0" applyFont="1" applyFill="1" applyBorder="1" applyAlignment="1">
      <alignment vertical="center" wrapText="1"/>
    </xf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Graph</a:t>
            </a:r>
            <a:r>
              <a:rPr lang="en-US" baseline="0"/>
              <a:t> Comparing Temperature Drops Alcohols</a:t>
            </a:r>
            <a:endParaRPr lang="en-US"/>
          </a:p>
        </c:rich>
      </c:tx>
      <c:layout>
        <c:manualLayout>
          <c:xMode val="edge"/>
          <c:yMode val="edge"/>
          <c:x val="0.10151377952755906"/>
          <c:y val="2.22222222222222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Sheet1!$A$5</c:f>
              <c:strCache>
                <c:ptCount val="1"/>
                <c:pt idx="0">
                  <c:v>Average Methanol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(Sheet1!$B$1,Sheet1!$C$1)</c:f>
              <c:strCache>
                <c:ptCount val="2"/>
                <c:pt idx="0">
                  <c:v>Starting Temp </c:v>
                </c:pt>
                <c:pt idx="1">
                  <c:v>Coolest Temp. </c:v>
                </c:pt>
              </c:strCache>
            </c:strRef>
          </c:cat>
          <c:val>
            <c:numRef>
              <c:f>(Sheet1!$B$5,Sheet1!$C$5)</c:f>
              <c:numCache>
                <c:formatCode>General</c:formatCode>
                <c:ptCount val="2"/>
                <c:pt idx="0">
                  <c:v>21.822329999999997</c:v>
                </c:pt>
                <c:pt idx="1">
                  <c:v>12.050236666666668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7DC-4D65-A761-DBF424677CC2}"/>
            </c:ext>
          </c:extLst>
        </c:ser>
        <c:ser>
          <c:idx val="1"/>
          <c:order val="1"/>
          <c:tx>
            <c:strRef>
              <c:f>Sheet1!$A$9</c:f>
              <c:strCache>
                <c:ptCount val="1"/>
                <c:pt idx="0">
                  <c:v>Average Ethanol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val>
            <c:numRef>
              <c:f>(Sheet1!$B$9,Sheet1!$C$9)</c:f>
              <c:numCache>
                <c:formatCode>General</c:formatCode>
                <c:ptCount val="2"/>
                <c:pt idx="0">
                  <c:v>22.368246666666668</c:v>
                </c:pt>
                <c:pt idx="1">
                  <c:v>14.843560000000002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7DC-4D65-A761-DBF424677CC2}"/>
            </c:ext>
          </c:extLst>
        </c:ser>
        <c:ser>
          <c:idx val="2"/>
          <c:order val="2"/>
          <c:tx>
            <c:strRef>
              <c:f>Sheet1!$A$13</c:f>
              <c:strCache>
                <c:ptCount val="1"/>
                <c:pt idx="0">
                  <c:v>Average Propanol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val>
            <c:numRef>
              <c:f>(Sheet1!$B$13,Sheet1!$C$13)</c:f>
              <c:numCache>
                <c:formatCode>General</c:formatCode>
                <c:ptCount val="2"/>
                <c:pt idx="0">
                  <c:v>22.241976666666663</c:v>
                </c:pt>
                <c:pt idx="1">
                  <c:v>17.941786666666665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7DC-4D65-A761-DBF424677CC2}"/>
            </c:ext>
          </c:extLst>
        </c:ser>
        <c:ser>
          <c:idx val="3"/>
          <c:order val="3"/>
          <c:tx>
            <c:strRef>
              <c:f>Sheet1!$A$17</c:f>
              <c:strCache>
                <c:ptCount val="1"/>
                <c:pt idx="0">
                  <c:v>Average Butanol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val>
            <c:numRef>
              <c:f>(Sheet1!$B$17,Sheet1!$C$17)</c:f>
              <c:numCache>
                <c:formatCode>General</c:formatCode>
                <c:ptCount val="2"/>
                <c:pt idx="0">
                  <c:v>22.511043333333333</c:v>
                </c:pt>
                <c:pt idx="1">
                  <c:v>19.569153333333333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7DC-4D65-A761-DBF424677CC2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32275999"/>
        <c:axId val="632282239"/>
      </c:lineChart>
      <c:catAx>
        <c:axId val="6322759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2282239"/>
        <c:crosses val="autoZero"/>
        <c:auto val="1"/>
        <c:lblAlgn val="ctr"/>
        <c:lblOffset val="100"/>
        <c:noMultiLvlLbl val="0"/>
      </c:catAx>
      <c:valAx>
        <c:axId val="6322822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Temp.</a:t>
                </a:r>
                <a:r>
                  <a:rPr lang="en-US" baseline="0"/>
                  <a:t> drop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22759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257175</xdr:colOff>
      <xdr:row>1</xdr:row>
      <xdr:rowOff>123825</xdr:rowOff>
    </xdr:from>
    <xdr:to>
      <xdr:col>12</xdr:col>
      <xdr:colOff>561975</xdr:colOff>
      <xdr:row>18</xdr:row>
      <xdr:rowOff>57150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C5" activeCellId="2" sqref="A5 B5 C5"/>
    </sheetView>
  </sheetViews>
  <sheetFormatPr defaultRowHeight="15" x14ac:dyDescent="0.25"/>
  <cols>
    <col min="1" max="1" width="18.42578125" customWidth="1"/>
    <col min="2" max="2" width="18.140625" customWidth="1"/>
    <col min="3" max="4" width="18.28515625" customWidth="1"/>
  </cols>
  <sheetData>
    <row r="1" spans="1:4" ht="16.5" thickBot="1" x14ac:dyDescent="0.3">
      <c r="A1" s="1" t="s">
        <v>0</v>
      </c>
      <c r="B1" s="2" t="s">
        <v>1</v>
      </c>
      <c r="C1" s="2" t="s">
        <v>2</v>
      </c>
      <c r="D1" s="3" t="s">
        <v>3</v>
      </c>
    </row>
    <row r="2" spans="1:4" s="6" customFormat="1" ht="16.5" thickBot="1" x14ac:dyDescent="0.3">
      <c r="A2" s="4" t="s">
        <v>4</v>
      </c>
      <c r="B2" s="5">
        <v>21.742519999999999</v>
      </c>
      <c r="C2" s="5">
        <v>12.20688</v>
      </c>
      <c r="D2" s="5">
        <f>SUM(C2-B2)</f>
        <v>-9.535639999999999</v>
      </c>
    </row>
    <row r="3" spans="1:4" s="6" customFormat="1" ht="16.5" thickBot="1" x14ac:dyDescent="0.3">
      <c r="A3" s="4" t="s">
        <v>4</v>
      </c>
      <c r="B3" s="5">
        <v>21.88851</v>
      </c>
      <c r="C3" s="5">
        <v>12.21796</v>
      </c>
      <c r="D3" s="5">
        <f t="shared" ref="D3:D16" si="0">SUM(C3-B3)</f>
        <v>-9.6705500000000004</v>
      </c>
    </row>
    <row r="4" spans="1:4" s="6" customFormat="1" ht="15.75" x14ac:dyDescent="0.25">
      <c r="A4" s="4" t="s">
        <v>4</v>
      </c>
      <c r="B4" s="5">
        <v>21.83596</v>
      </c>
      <c r="C4" s="5">
        <v>11.72587</v>
      </c>
      <c r="D4" s="5">
        <f t="shared" si="0"/>
        <v>-10.11009</v>
      </c>
    </row>
    <row r="5" spans="1:4" s="6" customFormat="1" ht="16.5" thickBot="1" x14ac:dyDescent="0.3">
      <c r="A5" s="4" t="s">
        <v>8</v>
      </c>
      <c r="B5">
        <f>SUM((B2+B3+B4)/3)</f>
        <v>21.822329999999997</v>
      </c>
      <c r="C5">
        <f t="shared" ref="C5:D5" si="1">SUM((C2+C3+C4)/3)</f>
        <v>12.050236666666668</v>
      </c>
      <c r="D5">
        <f t="shared" si="1"/>
        <v>-9.7720933333333324</v>
      </c>
    </row>
    <row r="6" spans="1:4" s="9" customFormat="1" ht="16.5" thickBot="1" x14ac:dyDescent="0.3">
      <c r="A6" s="7" t="s">
        <v>5</v>
      </c>
      <c r="B6" s="8">
        <v>22.580950000000001</v>
      </c>
      <c r="C6" s="8">
        <v>14.879860000000001</v>
      </c>
      <c r="D6" s="8">
        <f t="shared" si="0"/>
        <v>-7.7010900000000007</v>
      </c>
    </row>
    <row r="7" spans="1:4" s="9" customFormat="1" ht="16.5" thickBot="1" x14ac:dyDescent="0.3">
      <c r="A7" s="7" t="s">
        <v>5</v>
      </c>
      <c r="B7" s="8">
        <v>22.24586</v>
      </c>
      <c r="C7" s="8">
        <v>14.82771</v>
      </c>
      <c r="D7" s="8">
        <f t="shared" si="0"/>
        <v>-7.4181500000000007</v>
      </c>
    </row>
    <row r="8" spans="1:4" s="9" customFormat="1" ht="15.75" x14ac:dyDescent="0.25">
      <c r="A8" s="7" t="s">
        <v>5</v>
      </c>
      <c r="B8" s="8">
        <v>22.277930000000001</v>
      </c>
      <c r="C8" s="8">
        <v>14.82311</v>
      </c>
      <c r="D8" s="8">
        <f t="shared" si="0"/>
        <v>-7.4548200000000016</v>
      </c>
    </row>
    <row r="9" spans="1:4" s="9" customFormat="1" ht="16.5" thickBot="1" x14ac:dyDescent="0.3">
      <c r="A9" s="7" t="s">
        <v>9</v>
      </c>
      <c r="B9">
        <f>SUM((B6+B7+B8)/3)</f>
        <v>22.368246666666668</v>
      </c>
      <c r="C9">
        <f t="shared" ref="C9:D9" si="2">SUM((C6+C7+C8)/3)</f>
        <v>14.843560000000002</v>
      </c>
      <c r="D9">
        <f t="shared" si="2"/>
        <v>-7.5246866666666676</v>
      </c>
    </row>
    <row r="10" spans="1:4" s="12" customFormat="1" ht="16.5" thickBot="1" x14ac:dyDescent="0.3">
      <c r="A10" s="10" t="s">
        <v>6</v>
      </c>
      <c r="B10" s="11">
        <v>22.26773</v>
      </c>
      <c r="C10" s="11">
        <v>18.025320000000001</v>
      </c>
      <c r="D10" s="11">
        <f t="shared" si="0"/>
        <v>-4.2424099999999996</v>
      </c>
    </row>
    <row r="11" spans="1:4" s="12" customFormat="1" ht="16.5" thickBot="1" x14ac:dyDescent="0.3">
      <c r="A11" s="10" t="s">
        <v>6</v>
      </c>
      <c r="B11" s="11">
        <v>22.222539999999999</v>
      </c>
      <c r="C11" s="11">
        <v>17.87913</v>
      </c>
      <c r="D11" s="11">
        <f t="shared" si="0"/>
        <v>-4.3434099999999987</v>
      </c>
    </row>
    <row r="12" spans="1:4" s="12" customFormat="1" ht="15.75" x14ac:dyDescent="0.25">
      <c r="A12" s="10" t="s">
        <v>6</v>
      </c>
      <c r="B12" s="11">
        <v>22.235659999999999</v>
      </c>
      <c r="C12" s="11">
        <v>17.920909999999999</v>
      </c>
      <c r="D12" s="11">
        <f t="shared" si="0"/>
        <v>-4.3147500000000001</v>
      </c>
    </row>
    <row r="13" spans="1:4" s="12" customFormat="1" ht="16.5" thickBot="1" x14ac:dyDescent="0.3">
      <c r="A13" s="10" t="s">
        <v>10</v>
      </c>
      <c r="B13">
        <f>SUM((B10+B11+B12)/3)</f>
        <v>22.241976666666663</v>
      </c>
      <c r="C13">
        <f t="shared" ref="C13:D13" si="3">SUM((C10+C11+C12)/3)</f>
        <v>17.941786666666665</v>
      </c>
      <c r="D13">
        <f t="shared" si="3"/>
        <v>-4.3001899999999997</v>
      </c>
    </row>
    <row r="14" spans="1:4" s="15" customFormat="1" ht="16.5" thickBot="1" x14ac:dyDescent="0.3">
      <c r="A14" s="13" t="s">
        <v>7</v>
      </c>
      <c r="B14" s="14">
        <v>22.505230000000001</v>
      </c>
      <c r="C14" s="14">
        <v>19.737349999999999</v>
      </c>
      <c r="D14" s="14">
        <f t="shared" si="0"/>
        <v>-2.7678800000000017</v>
      </c>
    </row>
    <row r="15" spans="1:4" s="15" customFormat="1" ht="16.5" thickBot="1" x14ac:dyDescent="0.3">
      <c r="A15" s="13" t="s">
        <v>7</v>
      </c>
      <c r="B15" s="14">
        <v>22.605709999999998</v>
      </c>
      <c r="C15" s="14">
        <v>19.48358</v>
      </c>
      <c r="D15" s="14">
        <f t="shared" si="0"/>
        <v>-3.1221299999999985</v>
      </c>
    </row>
    <row r="16" spans="1:4" s="15" customFormat="1" ht="15.75" x14ac:dyDescent="0.25">
      <c r="A16" s="13" t="s">
        <v>7</v>
      </c>
      <c r="B16" s="14">
        <v>22.422190000000001</v>
      </c>
      <c r="C16" s="14">
        <v>19.486529999999998</v>
      </c>
      <c r="D16" s="14">
        <f t="shared" si="0"/>
        <v>-2.9356600000000022</v>
      </c>
    </row>
    <row r="17" spans="1:4" ht="15.75" x14ac:dyDescent="0.25">
      <c r="A17" s="13" t="s">
        <v>11</v>
      </c>
      <c r="B17">
        <f>SUM((B14+B15+B16)/3)</f>
        <v>22.511043333333333</v>
      </c>
      <c r="C17">
        <f t="shared" ref="C17:D17" si="4">SUM((C14+C15+C16)/3)</f>
        <v>19.569153333333333</v>
      </c>
      <c r="D17">
        <f t="shared" si="4"/>
        <v>-2.9418900000000008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2020-11-06T15:11:58Z</dcterms:modified>
</cp:coreProperties>
</file>